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sodolenavoda-my.sharepoint.com/personal/ullmannova_zsodolenavoda_cz1/Documents/Plocha/"/>
    </mc:Choice>
  </mc:AlternateContent>
  <xr:revisionPtr revIDLastSave="0" documentId="8_{E17B919F-AB87-4082-B5CE-F7A3A71F8AA1}" xr6:coauthVersionLast="47" xr6:coauthVersionMax="47" xr10:uidLastSave="{00000000-0000-0000-0000-000000000000}"/>
  <bookViews>
    <workbookView xWindow="5940" yWindow="2235" windowWidth="18900" windowHeight="11055" xr2:uid="{00000000-000D-0000-FFFF-FFFF00000000}"/>
  </bookViews>
  <sheets>
    <sheet name="Výsledkova listin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" l="1"/>
  <c r="L39" i="3"/>
  <c r="L19" i="3"/>
  <c r="L13" i="3"/>
  <c r="L42" i="3"/>
  <c r="L45" i="3"/>
  <c r="L10" i="3"/>
  <c r="L44" i="3"/>
  <c r="L65" i="3"/>
  <c r="L37" i="3"/>
  <c r="L15" i="3"/>
  <c r="L17" i="3"/>
  <c r="L27" i="3"/>
  <c r="L51" i="3"/>
  <c r="L22" i="3"/>
  <c r="L55" i="3"/>
  <c r="L50" i="3"/>
  <c r="L31" i="3"/>
  <c r="L49" i="3"/>
  <c r="L46" i="3"/>
  <c r="L59" i="3"/>
  <c r="L25" i="3"/>
  <c r="L11" i="3"/>
  <c r="L24" i="3"/>
  <c r="L28" i="3"/>
  <c r="L18" i="3"/>
  <c r="L26" i="3"/>
  <c r="L7" i="3"/>
  <c r="L38" i="3"/>
  <c r="L60" i="3"/>
  <c r="L36" i="3"/>
  <c r="L9" i="3"/>
  <c r="L30" i="3"/>
  <c r="L52" i="3"/>
  <c r="L62" i="3"/>
  <c r="L53" i="3"/>
  <c r="L43" i="3"/>
  <c r="L54" i="3"/>
  <c r="L58" i="3"/>
  <c r="L33" i="3"/>
  <c r="L63" i="3"/>
  <c r="L21" i="3"/>
  <c r="L12" i="3"/>
  <c r="L16" i="3"/>
  <c r="L64" i="3"/>
  <c r="L41" i="3"/>
  <c r="L47" i="3"/>
  <c r="L48" i="3"/>
  <c r="L57" i="3"/>
  <c r="L34" i="3"/>
  <c r="L40" i="3"/>
  <c r="L23" i="3"/>
  <c r="L29" i="3"/>
  <c r="L6" i="3"/>
  <c r="L35" i="3"/>
  <c r="L61" i="3"/>
  <c r="L20" i="3"/>
  <c r="L8" i="3"/>
  <c r="L56" i="3"/>
  <c r="L32" i="3"/>
</calcChain>
</file>

<file path=xl/sharedStrings.xml><?xml version="1.0" encoding="utf-8"?>
<sst xmlns="http://schemas.openxmlformats.org/spreadsheetml/2006/main" count="272" uniqueCount="186">
  <si>
    <t>Krajské kolo Matematické olympiády kategorie Z9</t>
  </si>
  <si>
    <t>třída</t>
  </si>
  <si>
    <t>škola</t>
  </si>
  <si>
    <t>okres</t>
  </si>
  <si>
    <t>Vu Huong Quynh</t>
  </si>
  <si>
    <t>Gymn. Benešov</t>
  </si>
  <si>
    <t>Benešov</t>
  </si>
  <si>
    <t>Gymn. Vlašim</t>
  </si>
  <si>
    <t>ZŠ Divišov</t>
  </si>
  <si>
    <t>ZŠ Poříčí nad Sázavou</t>
  </si>
  <si>
    <t>ZŠ Sázava</t>
  </si>
  <si>
    <t>Beroun</t>
  </si>
  <si>
    <t>Gymn. J. Barranda, Beroun</t>
  </si>
  <si>
    <t>ZŠ Jungmannova, Beroun</t>
  </si>
  <si>
    <t>Gymn. V.B.T. Slaný</t>
  </si>
  <si>
    <t>ZŠ Amálská 2511, Kladno</t>
  </si>
  <si>
    <t>Kladno</t>
  </si>
  <si>
    <t>ZŠ Maltézských rytířů, Kladno</t>
  </si>
  <si>
    <t>ZŠ Moskevská 2929, Kladno</t>
  </si>
  <si>
    <t>ZŠ Norská 2633, Kladno</t>
  </si>
  <si>
    <t>ZŠ Unhošť</t>
  </si>
  <si>
    <t>Gymn. Kolín</t>
  </si>
  <si>
    <t>Kolín</t>
  </si>
  <si>
    <t>ZŠ Kmochova 943, Kolín</t>
  </si>
  <si>
    <t>ZŠ Masarykova, Kolín</t>
  </si>
  <si>
    <t>Církevní gymn. v Kutné Hoře</t>
  </si>
  <si>
    <t>Kutná Hora</t>
  </si>
  <si>
    <t>Gymn. J. Ortena, Kutná Hora</t>
  </si>
  <si>
    <t>ZŠ Masarykova, Čáslav</t>
  </si>
  <si>
    <t>ZŠ Žižkov, Kutná Hora</t>
  </si>
  <si>
    <t>Gymn. J. Palacha, Mělník</t>
  </si>
  <si>
    <t>ZŠ 28.října 1157, Neratovice</t>
  </si>
  <si>
    <t>Mělník</t>
  </si>
  <si>
    <t>Ml. Boleslav</t>
  </si>
  <si>
    <t>Gymn. Dr. J. Pekaře, Ml. Boleslav</t>
  </si>
  <si>
    <t>Gymn. Mladá Boleslav</t>
  </si>
  <si>
    <t>Gymn. J. z Poděbrad, Poděbrady</t>
  </si>
  <si>
    <t>Nymburk</t>
  </si>
  <si>
    <t>1.ZŠ Masarykovo nám.,Říčany</t>
  </si>
  <si>
    <t>PV</t>
  </si>
  <si>
    <t>ZŠ Zeleneč</t>
  </si>
  <si>
    <t>Gymn. Říčany</t>
  </si>
  <si>
    <t>Open Gate</t>
  </si>
  <si>
    <t>ZŠ Kamenice</t>
  </si>
  <si>
    <t>ZŠ Kunice</t>
  </si>
  <si>
    <t>ZŠ V. Hálka, Odolena Voda</t>
  </si>
  <si>
    <t>PZ</t>
  </si>
  <si>
    <t>Příbram</t>
  </si>
  <si>
    <t>Gymn. K. Čapka, Dobříš</t>
  </si>
  <si>
    <t>ZŠ Černošice</t>
  </si>
  <si>
    <t>ZŠ Jílové</t>
  </si>
  <si>
    <t>ZŠ Nučice</t>
  </si>
  <si>
    <t>ZŠ Rudná</t>
  </si>
  <si>
    <t>ZŠ Řevnice</t>
  </si>
  <si>
    <t>ZŠ Štěchovice</t>
  </si>
  <si>
    <t>Gymn. Příbram VII</t>
  </si>
  <si>
    <t>Gymn. Z. Wintera, Rakovník</t>
  </si>
  <si>
    <t>Rakovník</t>
  </si>
  <si>
    <t>2. ZŠ Husovo n. 3, Rakovník</t>
  </si>
  <si>
    <t>ZŠ J.A.Komenského, Rakovník</t>
  </si>
  <si>
    <t>Místo konání: ZŠ Norská 2633, Kladno</t>
  </si>
  <si>
    <t>Pořadí</t>
  </si>
  <si>
    <t>Jméno</t>
  </si>
  <si>
    <t>1.úloha</t>
  </si>
  <si>
    <t>2.úloha</t>
  </si>
  <si>
    <t>3.úloha</t>
  </si>
  <si>
    <t>4.úloha</t>
  </si>
  <si>
    <t>celkem</t>
  </si>
  <si>
    <t>1.</t>
  </si>
  <si>
    <t>František</t>
  </si>
  <si>
    <t>Adam</t>
  </si>
  <si>
    <t>4.</t>
  </si>
  <si>
    <t>Jakub</t>
  </si>
  <si>
    <t>Tereza</t>
  </si>
  <si>
    <t>Markéta</t>
  </si>
  <si>
    <t>Jan</t>
  </si>
  <si>
    <t>Andrea</t>
  </si>
  <si>
    <t>Kateřina</t>
  </si>
  <si>
    <t>Michal</t>
  </si>
  <si>
    <t>Lenka</t>
  </si>
  <si>
    <t xml:space="preserve">Svoboda </t>
  </si>
  <si>
    <t>Metoděj</t>
  </si>
  <si>
    <t>48.</t>
  </si>
  <si>
    <t>Výsledková listina Matematické olympiády  (28.3.2023) - kategorie  Z9- KK</t>
  </si>
  <si>
    <t>datum konání: 28.3.2023</t>
  </si>
  <si>
    <t>Marek</t>
  </si>
  <si>
    <t>Barbora</t>
  </si>
  <si>
    <t>Miroslav</t>
  </si>
  <si>
    <t>Eliška</t>
  </si>
  <si>
    <t>Jáchym</t>
  </si>
  <si>
    <t>Dominik</t>
  </si>
  <si>
    <t>Pavel</t>
  </si>
  <si>
    <t>Nicolas</t>
  </si>
  <si>
    <t>Agáta</t>
  </si>
  <si>
    <t xml:space="preserve">Příjmení </t>
  </si>
  <si>
    <t>Tomáš</t>
  </si>
  <si>
    <t>Daniela</t>
  </si>
  <si>
    <t>Kristýna</t>
  </si>
  <si>
    <t>Lukáš</t>
  </si>
  <si>
    <t>Filip</t>
  </si>
  <si>
    <t>Alžběta</t>
  </si>
  <si>
    <t>Amálie</t>
  </si>
  <si>
    <t>Patrik</t>
  </si>
  <si>
    <t>Christian</t>
  </si>
  <si>
    <t>Matouš</t>
  </si>
  <si>
    <t>Alena</t>
  </si>
  <si>
    <t>Maja</t>
  </si>
  <si>
    <t>Vladislava</t>
  </si>
  <si>
    <t>Aleš</t>
  </si>
  <si>
    <t>Terezie</t>
  </si>
  <si>
    <t>Michaela</t>
  </si>
  <si>
    <t>Hana</t>
  </si>
  <si>
    <t>Vojtěch</t>
  </si>
  <si>
    <t>Iveta</t>
  </si>
  <si>
    <t xml:space="preserve">Matějka </t>
  </si>
  <si>
    <t xml:space="preserve">Pánová </t>
  </si>
  <si>
    <t xml:space="preserve">Haberman </t>
  </si>
  <si>
    <t xml:space="preserve">Slavíková </t>
  </si>
  <si>
    <t xml:space="preserve">Jaroš </t>
  </si>
  <si>
    <t xml:space="preserve">Cieślar </t>
  </si>
  <si>
    <t xml:space="preserve">Vojtová </t>
  </si>
  <si>
    <t xml:space="preserve">Prokop </t>
  </si>
  <si>
    <t xml:space="preserve">Hříbal </t>
  </si>
  <si>
    <t xml:space="preserve">Chadim </t>
  </si>
  <si>
    <t xml:space="preserve">Dembinný </t>
  </si>
  <si>
    <t xml:space="preserve">Vodrážka </t>
  </si>
  <si>
    <t xml:space="preserve">Cimr </t>
  </si>
  <si>
    <t xml:space="preserve">Štěpánková </t>
  </si>
  <si>
    <t xml:space="preserve">Dejmek </t>
  </si>
  <si>
    <t>Petr</t>
  </si>
  <si>
    <t xml:space="preserve">Drahorád </t>
  </si>
  <si>
    <t xml:space="preserve">Rossi </t>
  </si>
  <si>
    <t xml:space="preserve">Bezkočka </t>
  </si>
  <si>
    <t xml:space="preserve">Zenkner </t>
  </si>
  <si>
    <t xml:space="preserve">Fejfar </t>
  </si>
  <si>
    <t xml:space="preserve">Klailová </t>
  </si>
  <si>
    <t xml:space="preserve">Vrhelová </t>
  </si>
  <si>
    <t xml:space="preserve">Paleček </t>
  </si>
  <si>
    <t>Štefan</t>
  </si>
  <si>
    <t xml:space="preserve">Zachová </t>
  </si>
  <si>
    <t xml:space="preserve">Křováček </t>
  </si>
  <si>
    <t xml:space="preserve">Ječná </t>
  </si>
  <si>
    <t xml:space="preserve">Dlasková </t>
  </si>
  <si>
    <t xml:space="preserve">Kulichová </t>
  </si>
  <si>
    <t xml:space="preserve">Chlubna </t>
  </si>
  <si>
    <t xml:space="preserve">Pácal </t>
  </si>
  <si>
    <t xml:space="preserve">Litomyský </t>
  </si>
  <si>
    <t xml:space="preserve">Hrtan </t>
  </si>
  <si>
    <t xml:space="preserve">Parobek </t>
  </si>
  <si>
    <t xml:space="preserve">Stupmf </t>
  </si>
  <si>
    <t xml:space="preserve">Pokorný </t>
  </si>
  <si>
    <t xml:space="preserve">David </t>
  </si>
  <si>
    <t xml:space="preserve">Skýpalová </t>
  </si>
  <si>
    <t xml:space="preserve">Hyška </t>
  </si>
  <si>
    <t xml:space="preserve">Kubáňková </t>
  </si>
  <si>
    <t xml:space="preserve">Schmidt </t>
  </si>
  <si>
    <t xml:space="preserve">Marešová </t>
  </si>
  <si>
    <t xml:space="preserve">Frolova </t>
  </si>
  <si>
    <t>Stonjek</t>
  </si>
  <si>
    <t xml:space="preserve">Šantora </t>
  </si>
  <si>
    <t xml:space="preserve">Gregor </t>
  </si>
  <si>
    <t xml:space="preserve">Šidová </t>
  </si>
  <si>
    <t xml:space="preserve">Kolečkářová </t>
  </si>
  <si>
    <t xml:space="preserve">Vondráčková </t>
  </si>
  <si>
    <t xml:space="preserve">Kuchařík </t>
  </si>
  <si>
    <t xml:space="preserve">Hošková </t>
  </si>
  <si>
    <t xml:space="preserve">Romová </t>
  </si>
  <si>
    <t xml:space="preserve">Flíček </t>
  </si>
  <si>
    <t xml:space="preserve">Lišková </t>
  </si>
  <si>
    <t xml:space="preserve">Pánková </t>
  </si>
  <si>
    <t xml:space="preserve">Veličková </t>
  </si>
  <si>
    <t>Úspěšní řešitelé krajského kola</t>
  </si>
  <si>
    <t>Úspěšným řešitelem je ten, kdo získal 12 a více bodů.</t>
  </si>
  <si>
    <t>Všem  soutěžícím  děkujeme  za  účast.</t>
  </si>
  <si>
    <t>Krajská komise kategorie Z9</t>
  </si>
  <si>
    <t>R. Zima, H.Veselá</t>
  </si>
  <si>
    <t>2.- 3.</t>
  </si>
  <si>
    <t>5.- 6.</t>
  </si>
  <si>
    <t>7. -  10.</t>
  </si>
  <si>
    <t>11. - 15.</t>
  </si>
  <si>
    <t>16. - 22.</t>
  </si>
  <si>
    <t>23. - 25.</t>
  </si>
  <si>
    <t>26. - 27.</t>
  </si>
  <si>
    <t>28. - 35.</t>
  </si>
  <si>
    <t>36. - 42.</t>
  </si>
  <si>
    <t>43. - 47.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</si>
</sst>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2"/>
      <color indexed="8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8"/>
      </left>
      <right/>
      <top style="thick">
        <color indexed="8"/>
      </top>
      <bottom style="double">
        <color indexed="8"/>
      </bottom>
      <diagonal/>
    </border>
    <border>
      <left/>
      <right style="thin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double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ck">
        <color indexed="8"/>
      </right>
      <top/>
      <bottom style="thin">
        <color indexed="64"/>
      </bottom>
      <diagonal/>
    </border>
    <border>
      <left style="double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2" applyAlignment="1">
      <alignment horizontal="left" vertical="center"/>
    </xf>
    <xf numFmtId="0" fontId="4" fillId="0" borderId="0" xfId="2"/>
    <xf numFmtId="0" fontId="5" fillId="0" borderId="0" xfId="0" applyFont="1" applyAlignment="1">
      <alignment horizontal="center" vertical="center"/>
    </xf>
    <xf numFmtId="0" fontId="5" fillId="0" borderId="0" xfId="3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3" xfId="3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10" fillId="0" borderId="0" xfId="1" applyFont="1" applyAlignment="1">
      <alignment horizontal="left" indent="1"/>
    </xf>
    <xf numFmtId="0" fontId="11" fillId="0" borderId="0" xfId="1" applyFont="1" applyAlignment="1">
      <alignment horizontal="left" indent="1"/>
    </xf>
    <xf numFmtId="0" fontId="5" fillId="0" borderId="0" xfId="3"/>
    <xf numFmtId="0" fontId="5" fillId="0" borderId="6" xfId="4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9" xfId="4" applyFont="1" applyBorder="1" applyAlignment="1">
      <alignment horizontal="left" vertical="center" wrapText="1" indent="1"/>
    </xf>
    <xf numFmtId="0" fontId="5" fillId="0" borderId="10" xfId="4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18" xfId="3" applyFont="1" applyFill="1" applyBorder="1" applyAlignment="1">
      <alignment horizontal="center" vertical="center"/>
    </xf>
    <xf numFmtId="0" fontId="5" fillId="0" borderId="20" xfId="4" applyFont="1" applyBorder="1" applyAlignment="1">
      <alignment horizontal="left" vertical="center" wrapText="1" indent="1"/>
    </xf>
    <xf numFmtId="0" fontId="7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center" vertical="center"/>
    </xf>
    <xf numFmtId="0" fontId="5" fillId="3" borderId="9" xfId="4" applyFont="1" applyFill="1" applyBorder="1" applyAlignment="1">
      <alignment horizontal="left" vertical="center" wrapText="1" indent="1"/>
    </xf>
    <xf numFmtId="0" fontId="8" fillId="3" borderId="8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vertical="center"/>
    </xf>
    <xf numFmtId="0" fontId="0" fillId="3" borderId="8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9" fillId="3" borderId="1" xfId="4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4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4" fillId="0" borderId="0" xfId="1" applyFont="1" applyAlignment="1">
      <alignment horizontal="left" indent="1"/>
    </xf>
    <xf numFmtId="0" fontId="14" fillId="0" borderId="0" xfId="1" applyFont="1"/>
    <xf numFmtId="0" fontId="1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0" borderId="28" xfId="4" applyFont="1" applyBorder="1" applyAlignment="1">
      <alignment horizontal="left" vertical="center" wrapText="1" indent="1"/>
    </xf>
    <xf numFmtId="0" fontId="8" fillId="0" borderId="29" xfId="4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indent="1"/>
    </xf>
    <xf numFmtId="0" fontId="1" fillId="0" borderId="30" xfId="0" applyFont="1" applyBorder="1" applyAlignment="1">
      <alignment vertical="center"/>
    </xf>
    <xf numFmtId="0" fontId="5" fillId="0" borderId="30" xfId="4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3" borderId="23" xfId="4" applyFont="1" applyFill="1" applyBorder="1" applyAlignment="1">
      <alignment horizontal="left" vertical="center" wrapText="1" indent="1"/>
    </xf>
    <xf numFmtId="0" fontId="1" fillId="3" borderId="24" xfId="0" applyFont="1" applyFill="1" applyBorder="1" applyAlignment="1">
      <alignment vertical="center"/>
    </xf>
    <xf numFmtId="0" fontId="1" fillId="3" borderId="25" xfId="0" applyFont="1" applyFill="1" applyBorder="1" applyAlignment="1">
      <alignment horizontal="left" vertical="center" indent="1"/>
    </xf>
    <xf numFmtId="0" fontId="1" fillId="3" borderId="25" xfId="0" applyFont="1" applyFill="1" applyBorder="1" applyAlignment="1">
      <alignment vertical="center"/>
    </xf>
    <xf numFmtId="0" fontId="5" fillId="3" borderId="25" xfId="4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0" fillId="2" borderId="34" xfId="3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 wrapText="1"/>
    </xf>
    <xf numFmtId="0" fontId="5" fillId="3" borderId="1" xfId="4" applyFont="1" applyFill="1" applyBorder="1" applyAlignment="1">
      <alignment horizontal="left" vertical="center" wrapText="1" indent="1"/>
    </xf>
    <xf numFmtId="0" fontId="0" fillId="3" borderId="3" xfId="3" applyFont="1" applyFill="1" applyBorder="1" applyAlignment="1">
      <alignment horizontal="center" vertical="center"/>
    </xf>
    <xf numFmtId="0" fontId="0" fillId="3" borderId="4" xfId="3" applyFont="1" applyFill="1" applyBorder="1" applyAlignment="1">
      <alignment horizontal="center" vertical="center"/>
    </xf>
    <xf numFmtId="0" fontId="0" fillId="3" borderId="34" xfId="3" applyFont="1" applyFill="1" applyBorder="1" applyAlignment="1">
      <alignment horizontal="center" vertical="center"/>
    </xf>
    <xf numFmtId="0" fontId="0" fillId="3" borderId="35" xfId="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textRotation="180" shrinkToFit="1"/>
    </xf>
  </cellXfs>
  <cellStyles count="5">
    <cellStyle name="Excel Built-in Normal" xfId="3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normální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4"/>
  <sheetViews>
    <sheetView tabSelected="1" workbookViewId="0">
      <selection activeCell="F46" sqref="F46"/>
    </sheetView>
  </sheetViews>
  <sheetFormatPr defaultRowHeight="15" x14ac:dyDescent="0.25"/>
  <cols>
    <col min="3" max="3" width="19.42578125" customWidth="1"/>
    <col min="4" max="4" width="6.42578125" hidden="1" customWidth="1"/>
    <col min="5" max="5" width="10.5703125" customWidth="1"/>
    <col min="6" max="6" width="35" customWidth="1"/>
    <col min="7" max="7" width="11.85546875" customWidth="1"/>
    <col min="8" max="8" width="8.28515625" customWidth="1"/>
    <col min="9" max="9" width="7.42578125" customWidth="1"/>
    <col min="10" max="10" width="7.28515625" customWidth="1"/>
    <col min="11" max="11" width="7.7109375" customWidth="1"/>
    <col min="12" max="12" width="10.42578125" customWidth="1"/>
  </cols>
  <sheetData>
    <row r="1" spans="2:13" ht="21" x14ac:dyDescent="0.25">
      <c r="C1" s="86" t="s">
        <v>83</v>
      </c>
      <c r="D1" s="86"/>
      <c r="E1" s="86"/>
      <c r="F1" s="86"/>
      <c r="G1" s="86"/>
      <c r="H1" s="86"/>
      <c r="I1" s="86"/>
      <c r="J1" s="86"/>
      <c r="K1" s="86"/>
      <c r="L1" s="86"/>
    </row>
    <row r="2" spans="2:13" x14ac:dyDescent="0.25">
      <c r="C2" s="87" t="s">
        <v>0</v>
      </c>
      <c r="D2" s="87"/>
      <c r="E2" s="87"/>
      <c r="F2" s="87"/>
      <c r="G2" s="87"/>
      <c r="H2" s="87"/>
      <c r="I2" s="87"/>
      <c r="J2" s="87"/>
      <c r="K2" s="87"/>
      <c r="L2" s="87"/>
    </row>
    <row r="3" spans="2:13" x14ac:dyDescent="0.25">
      <c r="C3" s="2" t="s">
        <v>60</v>
      </c>
      <c r="D3" s="3"/>
      <c r="F3" s="31"/>
      <c r="G3" s="1"/>
      <c r="H3" s="88" t="s">
        <v>84</v>
      </c>
      <c r="I3" s="88"/>
      <c r="J3" s="88"/>
      <c r="K3" s="88"/>
      <c r="L3" s="88"/>
    </row>
    <row r="4" spans="2:13" ht="15.75" thickBot="1" x14ac:dyDescent="0.3">
      <c r="C4" s="5"/>
      <c r="D4" s="6"/>
      <c r="G4" s="1"/>
      <c r="H4" s="1"/>
      <c r="I4" s="1"/>
      <c r="J4" s="4"/>
      <c r="K4" s="1"/>
      <c r="L4" s="1"/>
    </row>
    <row r="5" spans="2:13" ht="16.5" thickTop="1" thickBot="1" x14ac:dyDescent="0.3">
      <c r="B5" s="21" t="s">
        <v>61</v>
      </c>
      <c r="C5" s="89" t="s">
        <v>94</v>
      </c>
      <c r="D5" s="90" t="s">
        <v>1</v>
      </c>
      <c r="E5" s="22" t="s">
        <v>62</v>
      </c>
      <c r="F5" s="22" t="s">
        <v>2</v>
      </c>
      <c r="G5" s="23" t="s">
        <v>3</v>
      </c>
      <c r="H5" s="24" t="s">
        <v>63</v>
      </c>
      <c r="I5" s="25" t="s">
        <v>64</v>
      </c>
      <c r="J5" s="23" t="s">
        <v>65</v>
      </c>
      <c r="K5" s="23" t="s">
        <v>66</v>
      </c>
      <c r="L5" s="78" t="s">
        <v>67</v>
      </c>
    </row>
    <row r="6" spans="2:13" ht="21.95" customHeight="1" thickTop="1" x14ac:dyDescent="0.25">
      <c r="B6" s="11" t="s">
        <v>68</v>
      </c>
      <c r="C6" s="26" t="s">
        <v>120</v>
      </c>
      <c r="D6" s="27"/>
      <c r="E6" s="28" t="s">
        <v>88</v>
      </c>
      <c r="F6" s="60" t="s">
        <v>9</v>
      </c>
      <c r="G6" s="16" t="s">
        <v>6</v>
      </c>
      <c r="H6" s="20">
        <v>6</v>
      </c>
      <c r="I6" s="29">
        <v>6</v>
      </c>
      <c r="J6" s="17">
        <v>6</v>
      </c>
      <c r="K6" s="30">
        <v>6</v>
      </c>
      <c r="L6" s="79">
        <f t="shared" ref="L6:L53" si="0">SUM(H6:K6)</f>
        <v>24</v>
      </c>
      <c r="M6" s="91" t="s">
        <v>171</v>
      </c>
    </row>
    <row r="7" spans="2:13" ht="21.95" customHeight="1" x14ac:dyDescent="0.25">
      <c r="B7" s="11" t="s">
        <v>176</v>
      </c>
      <c r="C7" s="35" t="s">
        <v>144</v>
      </c>
      <c r="D7" s="80"/>
      <c r="E7" s="81" t="s">
        <v>102</v>
      </c>
      <c r="F7" s="62" t="s">
        <v>36</v>
      </c>
      <c r="G7" s="39" t="s">
        <v>37</v>
      </c>
      <c r="H7" s="38">
        <v>5</v>
      </c>
      <c r="I7" s="38">
        <v>6</v>
      </c>
      <c r="J7" s="40">
        <v>6</v>
      </c>
      <c r="K7" s="41">
        <v>6</v>
      </c>
      <c r="L7" s="79">
        <f>SUM(H7:K7)</f>
        <v>23</v>
      </c>
      <c r="M7" s="91"/>
    </row>
    <row r="8" spans="2:13" ht="21.95" customHeight="1" x14ac:dyDescent="0.25">
      <c r="B8" s="11"/>
      <c r="C8" s="18" t="s">
        <v>116</v>
      </c>
      <c r="D8" s="32"/>
      <c r="E8" s="33" t="s">
        <v>78</v>
      </c>
      <c r="F8" s="61" t="s">
        <v>7</v>
      </c>
      <c r="G8" s="7" t="s">
        <v>6</v>
      </c>
      <c r="H8" s="10">
        <v>6</v>
      </c>
      <c r="I8" s="10">
        <v>6</v>
      </c>
      <c r="J8" s="9">
        <v>5</v>
      </c>
      <c r="K8" s="34">
        <v>6</v>
      </c>
      <c r="L8" s="79">
        <f>SUM(H8:K8)</f>
        <v>23</v>
      </c>
      <c r="M8" s="91"/>
    </row>
    <row r="9" spans="2:13" ht="21.95" customHeight="1" x14ac:dyDescent="0.25">
      <c r="B9" s="11" t="s">
        <v>71</v>
      </c>
      <c r="C9" s="35" t="s">
        <v>140</v>
      </c>
      <c r="D9" s="42"/>
      <c r="E9" s="37" t="s">
        <v>72</v>
      </c>
      <c r="F9" s="62" t="s">
        <v>34</v>
      </c>
      <c r="G9" s="39" t="s">
        <v>33</v>
      </c>
      <c r="H9" s="39">
        <v>4</v>
      </c>
      <c r="I9" s="39">
        <v>6</v>
      </c>
      <c r="J9" s="40">
        <v>6</v>
      </c>
      <c r="K9" s="41">
        <v>6</v>
      </c>
      <c r="L9" s="79">
        <f t="shared" si="0"/>
        <v>22</v>
      </c>
      <c r="M9" s="91"/>
    </row>
    <row r="10" spans="2:13" ht="21.95" customHeight="1" x14ac:dyDescent="0.25">
      <c r="B10" s="11" t="s">
        <v>177</v>
      </c>
      <c r="C10" s="35" t="s">
        <v>165</v>
      </c>
      <c r="D10" s="44"/>
      <c r="E10" s="37" t="s">
        <v>111</v>
      </c>
      <c r="F10" s="62" t="s">
        <v>48</v>
      </c>
      <c r="G10" s="39" t="s">
        <v>47</v>
      </c>
      <c r="H10" s="39">
        <v>6</v>
      </c>
      <c r="I10" s="45">
        <v>5</v>
      </c>
      <c r="J10" s="40">
        <v>5</v>
      </c>
      <c r="K10" s="41">
        <v>5</v>
      </c>
      <c r="L10" s="79">
        <f>SUM(H10:K10)</f>
        <v>21</v>
      </c>
      <c r="M10" s="91"/>
    </row>
    <row r="11" spans="2:13" ht="21.95" customHeight="1" x14ac:dyDescent="0.25">
      <c r="B11" s="11"/>
      <c r="C11" s="35" t="s">
        <v>149</v>
      </c>
      <c r="D11" s="43"/>
      <c r="E11" s="37" t="s">
        <v>103</v>
      </c>
      <c r="F11" s="62" t="s">
        <v>42</v>
      </c>
      <c r="G11" s="39" t="s">
        <v>39</v>
      </c>
      <c r="H11" s="38">
        <v>5</v>
      </c>
      <c r="I11" s="38">
        <v>6</v>
      </c>
      <c r="J11" s="40">
        <v>5</v>
      </c>
      <c r="K11" s="41">
        <v>5</v>
      </c>
      <c r="L11" s="79">
        <f>SUM(H11:K11)</f>
        <v>21</v>
      </c>
      <c r="M11" s="91"/>
    </row>
    <row r="12" spans="2:13" ht="21.95" customHeight="1" x14ac:dyDescent="0.25">
      <c r="B12" s="11" t="s">
        <v>178</v>
      </c>
      <c r="C12" s="35" t="s">
        <v>129</v>
      </c>
      <c r="D12" s="46"/>
      <c r="E12" s="37" t="s">
        <v>78</v>
      </c>
      <c r="F12" s="62" t="s">
        <v>21</v>
      </c>
      <c r="G12" s="39" t="s">
        <v>22</v>
      </c>
      <c r="H12" s="39">
        <v>4</v>
      </c>
      <c r="I12" s="39">
        <v>6</v>
      </c>
      <c r="J12" s="40">
        <v>5</v>
      </c>
      <c r="K12" s="41">
        <v>5</v>
      </c>
      <c r="L12" s="79">
        <f t="shared" si="0"/>
        <v>20</v>
      </c>
      <c r="M12" s="91"/>
    </row>
    <row r="13" spans="2:13" ht="21.95" customHeight="1" x14ac:dyDescent="0.25">
      <c r="B13" s="11"/>
      <c r="C13" s="35" t="s">
        <v>80</v>
      </c>
      <c r="D13" s="36"/>
      <c r="E13" s="37" t="s">
        <v>81</v>
      </c>
      <c r="F13" s="62" t="s">
        <v>56</v>
      </c>
      <c r="G13" s="39" t="s">
        <v>57</v>
      </c>
      <c r="H13" s="38">
        <v>4</v>
      </c>
      <c r="I13" s="38">
        <v>6</v>
      </c>
      <c r="J13" s="40">
        <v>4</v>
      </c>
      <c r="K13" s="41">
        <v>6</v>
      </c>
      <c r="L13" s="79">
        <f t="shared" ref="L13:L47" si="1">SUM(H13:K13)</f>
        <v>20</v>
      </c>
      <c r="M13" s="91"/>
    </row>
    <row r="14" spans="2:13" ht="21.95" customHeight="1" x14ac:dyDescent="0.25">
      <c r="B14" s="11"/>
      <c r="C14" s="35" t="s">
        <v>170</v>
      </c>
      <c r="D14" s="43"/>
      <c r="E14" s="37" t="s">
        <v>113</v>
      </c>
      <c r="F14" s="62" t="s">
        <v>59</v>
      </c>
      <c r="G14" s="39" t="s">
        <v>57</v>
      </c>
      <c r="H14" s="38">
        <v>4</v>
      </c>
      <c r="I14" s="38">
        <v>5</v>
      </c>
      <c r="J14" s="40">
        <v>6</v>
      </c>
      <c r="K14" s="41">
        <v>5</v>
      </c>
      <c r="L14" s="79">
        <f t="shared" si="1"/>
        <v>20</v>
      </c>
      <c r="M14" s="91"/>
    </row>
    <row r="15" spans="2:13" ht="21.95" customHeight="1" x14ac:dyDescent="0.25">
      <c r="B15" s="11"/>
      <c r="C15" s="35" t="s">
        <v>161</v>
      </c>
      <c r="D15" s="43"/>
      <c r="E15" s="37" t="s">
        <v>109</v>
      </c>
      <c r="F15" s="62" t="s">
        <v>53</v>
      </c>
      <c r="G15" s="38" t="s">
        <v>46</v>
      </c>
      <c r="H15" s="38">
        <v>4</v>
      </c>
      <c r="I15" s="38">
        <v>6</v>
      </c>
      <c r="J15" s="40">
        <v>5</v>
      </c>
      <c r="K15" s="41">
        <v>5</v>
      </c>
      <c r="L15" s="79">
        <f t="shared" si="1"/>
        <v>20</v>
      </c>
      <c r="M15" s="91"/>
    </row>
    <row r="16" spans="2:13" ht="21.95" customHeight="1" x14ac:dyDescent="0.25">
      <c r="B16" s="11" t="s">
        <v>179</v>
      </c>
      <c r="C16" s="35" t="s">
        <v>128</v>
      </c>
      <c r="D16" s="43"/>
      <c r="E16" s="37" t="s">
        <v>95</v>
      </c>
      <c r="F16" s="62" t="s">
        <v>21</v>
      </c>
      <c r="G16" s="39" t="s">
        <v>22</v>
      </c>
      <c r="H16" s="39">
        <v>4</v>
      </c>
      <c r="I16" s="38">
        <v>6</v>
      </c>
      <c r="J16" s="40">
        <v>5</v>
      </c>
      <c r="K16" s="41">
        <v>4</v>
      </c>
      <c r="L16" s="79">
        <f t="shared" si="1"/>
        <v>19</v>
      </c>
      <c r="M16" s="91"/>
    </row>
    <row r="17" spans="2:13" ht="21.95" customHeight="1" x14ac:dyDescent="0.25">
      <c r="B17" s="11"/>
      <c r="C17" s="35" t="s">
        <v>160</v>
      </c>
      <c r="D17" s="43"/>
      <c r="E17" s="37" t="s">
        <v>108</v>
      </c>
      <c r="F17" s="62" t="s">
        <v>53</v>
      </c>
      <c r="G17" s="38" t="s">
        <v>46</v>
      </c>
      <c r="H17" s="38">
        <v>4</v>
      </c>
      <c r="I17" s="38">
        <v>3</v>
      </c>
      <c r="J17" s="40">
        <v>6</v>
      </c>
      <c r="K17" s="41">
        <v>6</v>
      </c>
      <c r="L17" s="79">
        <f t="shared" si="1"/>
        <v>19</v>
      </c>
      <c r="M17" s="91"/>
    </row>
    <row r="18" spans="2:13" ht="21.95" customHeight="1" x14ac:dyDescent="0.25">
      <c r="B18" s="11"/>
      <c r="C18" s="35" t="s">
        <v>146</v>
      </c>
      <c r="D18" s="43"/>
      <c r="E18" s="37" t="s">
        <v>95</v>
      </c>
      <c r="F18" s="62" t="s">
        <v>36</v>
      </c>
      <c r="G18" s="39" t="s">
        <v>37</v>
      </c>
      <c r="H18" s="38">
        <v>3</v>
      </c>
      <c r="I18" s="38">
        <v>6</v>
      </c>
      <c r="J18" s="40">
        <v>5</v>
      </c>
      <c r="K18" s="41">
        <v>5</v>
      </c>
      <c r="L18" s="79">
        <f t="shared" si="1"/>
        <v>19</v>
      </c>
      <c r="M18" s="91"/>
    </row>
    <row r="19" spans="2:13" ht="21.95" customHeight="1" x14ac:dyDescent="0.25">
      <c r="B19" s="11"/>
      <c r="C19" s="35" t="s">
        <v>168</v>
      </c>
      <c r="D19" s="43"/>
      <c r="E19" s="37" t="s">
        <v>77</v>
      </c>
      <c r="F19" s="62" t="s">
        <v>56</v>
      </c>
      <c r="G19" s="39" t="s">
        <v>57</v>
      </c>
      <c r="H19" s="39">
        <v>3</v>
      </c>
      <c r="I19" s="39">
        <v>6</v>
      </c>
      <c r="J19" s="40">
        <v>4</v>
      </c>
      <c r="K19" s="41">
        <v>6</v>
      </c>
      <c r="L19" s="79">
        <f t="shared" si="1"/>
        <v>19</v>
      </c>
      <c r="M19" s="91"/>
    </row>
    <row r="20" spans="2:13" ht="21.95" customHeight="1" x14ac:dyDescent="0.25">
      <c r="B20" s="11"/>
      <c r="C20" s="35" t="s">
        <v>117</v>
      </c>
      <c r="D20" s="43"/>
      <c r="E20" s="37" t="s">
        <v>86</v>
      </c>
      <c r="F20" s="62" t="s">
        <v>7</v>
      </c>
      <c r="G20" s="39" t="s">
        <v>6</v>
      </c>
      <c r="H20" s="38">
        <v>4</v>
      </c>
      <c r="I20" s="38">
        <v>5</v>
      </c>
      <c r="J20" s="40">
        <v>4</v>
      </c>
      <c r="K20" s="41">
        <v>6</v>
      </c>
      <c r="L20" s="79">
        <f t="shared" si="1"/>
        <v>19</v>
      </c>
      <c r="M20" s="91"/>
    </row>
    <row r="21" spans="2:13" ht="21.95" customHeight="1" x14ac:dyDescent="0.25">
      <c r="B21" s="11" t="s">
        <v>180</v>
      </c>
      <c r="C21" s="35" t="s">
        <v>130</v>
      </c>
      <c r="D21" s="43"/>
      <c r="E21" s="37" t="s">
        <v>72</v>
      </c>
      <c r="F21" s="62" t="s">
        <v>21</v>
      </c>
      <c r="G21" s="47" t="s">
        <v>22</v>
      </c>
      <c r="H21" s="38">
        <v>4</v>
      </c>
      <c r="I21" s="38">
        <v>3</v>
      </c>
      <c r="J21" s="40">
        <v>5</v>
      </c>
      <c r="K21" s="41">
        <v>6</v>
      </c>
      <c r="L21" s="79">
        <f t="shared" si="1"/>
        <v>18</v>
      </c>
      <c r="M21" s="91"/>
    </row>
    <row r="22" spans="2:13" ht="21.95" customHeight="1" x14ac:dyDescent="0.25">
      <c r="B22" s="11"/>
      <c r="C22" s="35" t="s">
        <v>157</v>
      </c>
      <c r="D22" s="43"/>
      <c r="E22" s="37" t="s">
        <v>107</v>
      </c>
      <c r="F22" s="62" t="s">
        <v>51</v>
      </c>
      <c r="G22" s="39" t="s">
        <v>46</v>
      </c>
      <c r="H22" s="38">
        <v>3</v>
      </c>
      <c r="I22" s="38">
        <v>6</v>
      </c>
      <c r="J22" s="40">
        <v>3</v>
      </c>
      <c r="K22" s="41">
        <v>6</v>
      </c>
      <c r="L22" s="79">
        <f t="shared" si="1"/>
        <v>18</v>
      </c>
      <c r="M22" s="91"/>
    </row>
    <row r="23" spans="2:13" ht="21.95" customHeight="1" x14ac:dyDescent="0.25">
      <c r="B23" s="11"/>
      <c r="C23" s="35" t="s">
        <v>122</v>
      </c>
      <c r="D23" s="43"/>
      <c r="E23" s="37" t="s">
        <v>72</v>
      </c>
      <c r="F23" s="62" t="s">
        <v>12</v>
      </c>
      <c r="G23" s="39" t="s">
        <v>11</v>
      </c>
      <c r="H23" s="38">
        <v>4</v>
      </c>
      <c r="I23" s="38">
        <v>4</v>
      </c>
      <c r="J23" s="40">
        <v>4</v>
      </c>
      <c r="K23" s="41">
        <v>6</v>
      </c>
      <c r="L23" s="79">
        <f t="shared" si="1"/>
        <v>18</v>
      </c>
      <c r="M23" s="91"/>
    </row>
    <row r="24" spans="2:13" ht="21.95" customHeight="1" x14ac:dyDescent="0.25">
      <c r="B24" s="11"/>
      <c r="C24" s="35" t="s">
        <v>148</v>
      </c>
      <c r="D24" s="43"/>
      <c r="E24" s="37" t="s">
        <v>75</v>
      </c>
      <c r="F24" s="62" t="s">
        <v>41</v>
      </c>
      <c r="G24" s="39" t="s">
        <v>39</v>
      </c>
      <c r="H24" s="38">
        <v>5</v>
      </c>
      <c r="I24" s="38">
        <v>6</v>
      </c>
      <c r="J24" s="40">
        <v>1</v>
      </c>
      <c r="K24" s="41">
        <v>6</v>
      </c>
      <c r="L24" s="79">
        <f t="shared" si="1"/>
        <v>18</v>
      </c>
      <c r="M24" s="91"/>
    </row>
    <row r="25" spans="2:13" ht="21.95" customHeight="1" x14ac:dyDescent="0.25">
      <c r="B25" s="11"/>
      <c r="C25" s="35" t="s">
        <v>150</v>
      </c>
      <c r="D25" s="43"/>
      <c r="E25" s="37" t="s">
        <v>85</v>
      </c>
      <c r="F25" s="62" t="s">
        <v>43</v>
      </c>
      <c r="G25" s="39" t="s">
        <v>39</v>
      </c>
      <c r="H25" s="39">
        <v>5</v>
      </c>
      <c r="I25" s="38">
        <v>3</v>
      </c>
      <c r="J25" s="40">
        <v>4</v>
      </c>
      <c r="K25" s="41">
        <v>6</v>
      </c>
      <c r="L25" s="79">
        <f t="shared" si="1"/>
        <v>18</v>
      </c>
      <c r="M25" s="91"/>
    </row>
    <row r="26" spans="2:13" ht="21.95" customHeight="1" x14ac:dyDescent="0.25">
      <c r="B26" s="11"/>
      <c r="C26" s="35" t="s">
        <v>145</v>
      </c>
      <c r="D26" s="42"/>
      <c r="E26" s="37" t="s">
        <v>99</v>
      </c>
      <c r="F26" s="62" t="s">
        <v>36</v>
      </c>
      <c r="G26" s="39" t="s">
        <v>37</v>
      </c>
      <c r="H26" s="39">
        <v>4</v>
      </c>
      <c r="I26" s="39">
        <v>3</v>
      </c>
      <c r="J26" s="40">
        <v>5</v>
      </c>
      <c r="K26" s="41">
        <v>6</v>
      </c>
      <c r="L26" s="79">
        <f t="shared" si="1"/>
        <v>18</v>
      </c>
      <c r="M26" s="91"/>
    </row>
    <row r="27" spans="2:13" ht="21.95" customHeight="1" x14ac:dyDescent="0.25">
      <c r="B27" s="11"/>
      <c r="C27" s="35" t="s">
        <v>159</v>
      </c>
      <c r="D27" s="43"/>
      <c r="E27" s="37" t="s">
        <v>72</v>
      </c>
      <c r="F27" s="62" t="s">
        <v>52</v>
      </c>
      <c r="G27" s="39" t="s">
        <v>46</v>
      </c>
      <c r="H27" s="39">
        <v>3</v>
      </c>
      <c r="I27" s="39">
        <v>6</v>
      </c>
      <c r="J27" s="40">
        <v>4</v>
      </c>
      <c r="K27" s="41">
        <v>5</v>
      </c>
      <c r="L27" s="79">
        <f t="shared" si="1"/>
        <v>18</v>
      </c>
      <c r="M27" s="91"/>
    </row>
    <row r="28" spans="2:13" ht="21.95" customHeight="1" x14ac:dyDescent="0.25">
      <c r="B28" s="11" t="s">
        <v>181</v>
      </c>
      <c r="C28" s="18" t="s">
        <v>147</v>
      </c>
      <c r="D28" s="49"/>
      <c r="E28" s="33" t="s">
        <v>98</v>
      </c>
      <c r="F28" s="61" t="s">
        <v>38</v>
      </c>
      <c r="G28" s="7" t="s">
        <v>39</v>
      </c>
      <c r="H28" s="7">
        <v>4</v>
      </c>
      <c r="I28" s="7">
        <v>2</v>
      </c>
      <c r="J28" s="9">
        <v>5</v>
      </c>
      <c r="K28" s="34">
        <v>6</v>
      </c>
      <c r="L28" s="79">
        <f t="shared" si="1"/>
        <v>17</v>
      </c>
      <c r="M28" s="91"/>
    </row>
    <row r="29" spans="2:13" ht="21.95" customHeight="1" x14ac:dyDescent="0.25">
      <c r="B29" s="11"/>
      <c r="C29" s="18" t="s">
        <v>121</v>
      </c>
      <c r="D29" s="48"/>
      <c r="E29" s="33" t="s">
        <v>75</v>
      </c>
      <c r="F29" s="61" t="s">
        <v>10</v>
      </c>
      <c r="G29" s="7" t="s">
        <v>6</v>
      </c>
      <c r="H29" s="7">
        <v>2</v>
      </c>
      <c r="I29" s="10">
        <v>4</v>
      </c>
      <c r="J29" s="9">
        <v>5</v>
      </c>
      <c r="K29" s="34">
        <v>6</v>
      </c>
      <c r="L29" s="79">
        <f t="shared" si="1"/>
        <v>17</v>
      </c>
      <c r="M29" s="91"/>
    </row>
    <row r="30" spans="2:13" ht="21.95" customHeight="1" x14ac:dyDescent="0.25">
      <c r="B30" s="11"/>
      <c r="C30" s="18" t="s">
        <v>139</v>
      </c>
      <c r="D30" s="48"/>
      <c r="E30" s="33" t="s">
        <v>100</v>
      </c>
      <c r="F30" s="61" t="s">
        <v>31</v>
      </c>
      <c r="G30" s="7" t="s">
        <v>32</v>
      </c>
      <c r="H30" s="10">
        <v>5</v>
      </c>
      <c r="I30" s="10">
        <v>2</v>
      </c>
      <c r="J30" s="9">
        <v>4</v>
      </c>
      <c r="K30" s="34">
        <v>6</v>
      </c>
      <c r="L30" s="79">
        <f t="shared" si="1"/>
        <v>17</v>
      </c>
      <c r="M30" s="91"/>
    </row>
    <row r="31" spans="2:13" ht="21.95" customHeight="1" x14ac:dyDescent="0.25">
      <c r="B31" s="11" t="s">
        <v>182</v>
      </c>
      <c r="C31" s="18" t="s">
        <v>154</v>
      </c>
      <c r="D31" s="48"/>
      <c r="E31" s="33" t="s">
        <v>105</v>
      </c>
      <c r="F31" s="61" t="s">
        <v>40</v>
      </c>
      <c r="G31" s="7" t="s">
        <v>39</v>
      </c>
      <c r="H31" s="7">
        <v>4</v>
      </c>
      <c r="I31" s="10">
        <v>1</v>
      </c>
      <c r="J31" s="9">
        <v>6</v>
      </c>
      <c r="K31" s="34">
        <v>5</v>
      </c>
      <c r="L31" s="79">
        <f t="shared" si="1"/>
        <v>16</v>
      </c>
      <c r="M31" s="91"/>
    </row>
    <row r="32" spans="2:13" ht="21.95" customHeight="1" x14ac:dyDescent="0.25">
      <c r="B32" s="11"/>
      <c r="C32" s="18" t="s">
        <v>114</v>
      </c>
      <c r="D32" s="50"/>
      <c r="E32" s="33" t="s">
        <v>85</v>
      </c>
      <c r="F32" s="61" t="s">
        <v>5</v>
      </c>
      <c r="G32" s="7" t="s">
        <v>6</v>
      </c>
      <c r="H32" s="10">
        <v>4</v>
      </c>
      <c r="I32" s="10">
        <v>6</v>
      </c>
      <c r="J32" s="9">
        <v>4</v>
      </c>
      <c r="K32" s="34">
        <v>2</v>
      </c>
      <c r="L32" s="79">
        <f t="shared" si="1"/>
        <v>16</v>
      </c>
      <c r="M32" s="91"/>
    </row>
    <row r="33" spans="2:13" ht="21.95" customHeight="1" x14ac:dyDescent="0.25">
      <c r="B33" s="11" t="s">
        <v>183</v>
      </c>
      <c r="C33" s="18" t="s">
        <v>132</v>
      </c>
      <c r="D33" s="48"/>
      <c r="E33" s="33" t="s">
        <v>85</v>
      </c>
      <c r="F33" s="61" t="s">
        <v>23</v>
      </c>
      <c r="G33" s="7" t="s">
        <v>22</v>
      </c>
      <c r="H33" s="7">
        <v>4</v>
      </c>
      <c r="I33" s="7">
        <v>1</v>
      </c>
      <c r="J33" s="9">
        <v>5</v>
      </c>
      <c r="K33" s="34">
        <v>5</v>
      </c>
      <c r="L33" s="79">
        <f t="shared" si="1"/>
        <v>15</v>
      </c>
      <c r="M33" s="91"/>
    </row>
    <row r="34" spans="2:13" ht="21.95" customHeight="1" x14ac:dyDescent="0.25">
      <c r="B34" s="11"/>
      <c r="C34" s="18" t="s">
        <v>123</v>
      </c>
      <c r="D34" s="48"/>
      <c r="E34" s="33" t="s">
        <v>69</v>
      </c>
      <c r="F34" s="61" t="s">
        <v>14</v>
      </c>
      <c r="G34" s="12" t="s">
        <v>16</v>
      </c>
      <c r="H34" s="10">
        <v>6</v>
      </c>
      <c r="I34" s="10">
        <v>0</v>
      </c>
      <c r="J34" s="9">
        <v>5</v>
      </c>
      <c r="K34" s="34">
        <v>4</v>
      </c>
      <c r="L34" s="79">
        <f t="shared" si="1"/>
        <v>15</v>
      </c>
      <c r="M34" s="91"/>
    </row>
    <row r="35" spans="2:13" ht="21.95" customHeight="1" x14ac:dyDescent="0.25">
      <c r="B35" s="11"/>
      <c r="C35" s="18" t="s">
        <v>119</v>
      </c>
      <c r="D35" s="48"/>
      <c r="E35" s="33" t="s">
        <v>70</v>
      </c>
      <c r="F35" s="61" t="s">
        <v>8</v>
      </c>
      <c r="G35" s="7" t="s">
        <v>6</v>
      </c>
      <c r="H35" s="10">
        <v>3</v>
      </c>
      <c r="I35" s="10">
        <v>5</v>
      </c>
      <c r="J35" s="9">
        <v>5</v>
      </c>
      <c r="K35" s="34">
        <v>2</v>
      </c>
      <c r="L35" s="79">
        <f t="shared" si="1"/>
        <v>15</v>
      </c>
      <c r="M35" s="91"/>
    </row>
    <row r="36" spans="2:13" ht="21.95" customHeight="1" x14ac:dyDescent="0.25">
      <c r="B36" s="11"/>
      <c r="C36" s="18" t="s">
        <v>141</v>
      </c>
      <c r="D36" s="51"/>
      <c r="E36" s="33" t="s">
        <v>101</v>
      </c>
      <c r="F36" s="61" t="s">
        <v>35</v>
      </c>
      <c r="G36" s="7" t="s">
        <v>33</v>
      </c>
      <c r="H36" s="7">
        <v>2</v>
      </c>
      <c r="I36" s="7">
        <v>1</v>
      </c>
      <c r="J36" s="9">
        <v>6</v>
      </c>
      <c r="K36" s="34">
        <v>6</v>
      </c>
      <c r="L36" s="79">
        <f t="shared" si="1"/>
        <v>15</v>
      </c>
      <c r="M36" s="91"/>
    </row>
    <row r="37" spans="2:13" ht="21.95" customHeight="1" x14ac:dyDescent="0.25">
      <c r="B37" s="11"/>
      <c r="C37" s="18" t="s">
        <v>162</v>
      </c>
      <c r="D37" s="52"/>
      <c r="E37" s="33" t="s">
        <v>73</v>
      </c>
      <c r="F37" s="61" t="s">
        <v>53</v>
      </c>
      <c r="G37" s="7" t="s">
        <v>46</v>
      </c>
      <c r="H37" s="7">
        <v>4</v>
      </c>
      <c r="I37" s="7">
        <v>0</v>
      </c>
      <c r="J37" s="9">
        <v>5</v>
      </c>
      <c r="K37" s="34">
        <v>6</v>
      </c>
      <c r="L37" s="79">
        <f t="shared" si="1"/>
        <v>15</v>
      </c>
      <c r="M37" s="91"/>
    </row>
    <row r="38" spans="2:13" ht="21.95" customHeight="1" x14ac:dyDescent="0.25">
      <c r="B38" s="11"/>
      <c r="C38" s="18" t="s">
        <v>143</v>
      </c>
      <c r="D38" s="48"/>
      <c r="E38" s="33" t="s">
        <v>76</v>
      </c>
      <c r="F38" s="61" t="s">
        <v>35</v>
      </c>
      <c r="G38" s="7" t="s">
        <v>33</v>
      </c>
      <c r="H38" s="7">
        <v>4</v>
      </c>
      <c r="I38" s="10">
        <v>6</v>
      </c>
      <c r="J38" s="9">
        <v>0</v>
      </c>
      <c r="K38" s="34">
        <v>5</v>
      </c>
      <c r="L38" s="79">
        <f t="shared" si="1"/>
        <v>15</v>
      </c>
      <c r="M38" s="91"/>
    </row>
    <row r="39" spans="2:13" ht="21.95" customHeight="1" x14ac:dyDescent="0.25">
      <c r="B39" s="11"/>
      <c r="C39" s="18" t="s">
        <v>169</v>
      </c>
      <c r="D39" s="48"/>
      <c r="E39" s="33" t="s">
        <v>73</v>
      </c>
      <c r="F39" s="61" t="s">
        <v>58</v>
      </c>
      <c r="G39" s="10" t="s">
        <v>57</v>
      </c>
      <c r="H39" s="10">
        <v>0</v>
      </c>
      <c r="I39" s="10">
        <v>5</v>
      </c>
      <c r="J39" s="9">
        <v>5</v>
      </c>
      <c r="K39" s="34">
        <v>5</v>
      </c>
      <c r="L39" s="79">
        <f t="shared" si="1"/>
        <v>15</v>
      </c>
      <c r="M39" s="91"/>
    </row>
    <row r="40" spans="2:13" ht="21.95" customHeight="1" x14ac:dyDescent="0.25">
      <c r="B40" s="11"/>
      <c r="C40" s="18" t="s">
        <v>80</v>
      </c>
      <c r="D40" s="48"/>
      <c r="E40" s="33" t="s">
        <v>89</v>
      </c>
      <c r="F40" s="61" t="s">
        <v>13</v>
      </c>
      <c r="G40" s="10" t="s">
        <v>11</v>
      </c>
      <c r="H40" s="10">
        <v>2</v>
      </c>
      <c r="I40" s="10">
        <v>3</v>
      </c>
      <c r="J40" s="9">
        <v>4</v>
      </c>
      <c r="K40" s="34">
        <v>6</v>
      </c>
      <c r="L40" s="79">
        <f t="shared" si="1"/>
        <v>15</v>
      </c>
      <c r="M40" s="91"/>
    </row>
    <row r="41" spans="2:13" ht="21.95" customHeight="1" x14ac:dyDescent="0.25">
      <c r="B41" s="11" t="s">
        <v>184</v>
      </c>
      <c r="C41" s="18" t="s">
        <v>126</v>
      </c>
      <c r="D41" s="48"/>
      <c r="E41" s="33" t="s">
        <v>92</v>
      </c>
      <c r="F41" s="61" t="s">
        <v>19</v>
      </c>
      <c r="G41" s="7" t="s">
        <v>16</v>
      </c>
      <c r="H41" s="7">
        <v>4</v>
      </c>
      <c r="I41" s="10">
        <v>5</v>
      </c>
      <c r="J41" s="9">
        <v>0</v>
      </c>
      <c r="K41" s="34">
        <v>5</v>
      </c>
      <c r="L41" s="79">
        <f t="shared" si="1"/>
        <v>14</v>
      </c>
      <c r="M41" s="91"/>
    </row>
    <row r="42" spans="2:13" ht="21.95" customHeight="1" x14ac:dyDescent="0.25">
      <c r="B42" s="11"/>
      <c r="C42" s="35" t="s">
        <v>167</v>
      </c>
      <c r="D42" s="36"/>
      <c r="E42" s="37" t="s">
        <v>112</v>
      </c>
      <c r="F42" s="62" t="s">
        <v>55</v>
      </c>
      <c r="G42" s="39" t="s">
        <v>47</v>
      </c>
      <c r="H42" s="38">
        <v>2</v>
      </c>
      <c r="I42" s="38">
        <v>4</v>
      </c>
      <c r="J42" s="40">
        <v>4</v>
      </c>
      <c r="K42" s="41">
        <v>4</v>
      </c>
      <c r="L42" s="79">
        <f t="shared" si="1"/>
        <v>14</v>
      </c>
      <c r="M42" s="91"/>
    </row>
    <row r="43" spans="2:13" ht="21.95" customHeight="1" x14ac:dyDescent="0.25">
      <c r="B43" s="11"/>
      <c r="C43" s="18" t="s">
        <v>135</v>
      </c>
      <c r="D43" s="48"/>
      <c r="E43" s="33" t="s">
        <v>74</v>
      </c>
      <c r="F43" s="61" t="s">
        <v>27</v>
      </c>
      <c r="G43" s="12" t="s">
        <v>26</v>
      </c>
      <c r="H43" s="10">
        <v>3</v>
      </c>
      <c r="I43" s="10">
        <v>6</v>
      </c>
      <c r="J43" s="9">
        <v>0</v>
      </c>
      <c r="K43" s="34">
        <v>5</v>
      </c>
      <c r="L43" s="79">
        <f t="shared" si="1"/>
        <v>14</v>
      </c>
      <c r="M43" s="91"/>
    </row>
    <row r="44" spans="2:13" ht="21.95" customHeight="1" x14ac:dyDescent="0.25">
      <c r="B44" s="11"/>
      <c r="C44" s="19" t="s">
        <v>164</v>
      </c>
      <c r="D44" s="27"/>
      <c r="E44" s="28" t="s">
        <v>72</v>
      </c>
      <c r="F44" s="60" t="s">
        <v>48</v>
      </c>
      <c r="G44" s="16" t="s">
        <v>47</v>
      </c>
      <c r="H44" s="20">
        <v>5</v>
      </c>
      <c r="I44" s="29">
        <v>0</v>
      </c>
      <c r="J44" s="17">
        <v>3</v>
      </c>
      <c r="K44" s="30">
        <v>6</v>
      </c>
      <c r="L44" s="79">
        <f t="shared" si="1"/>
        <v>14</v>
      </c>
      <c r="M44" s="91"/>
    </row>
    <row r="45" spans="2:13" ht="21.95" customHeight="1" x14ac:dyDescent="0.25">
      <c r="B45" s="11"/>
      <c r="C45" s="18" t="s">
        <v>166</v>
      </c>
      <c r="D45" s="32"/>
      <c r="E45" s="33" t="s">
        <v>100</v>
      </c>
      <c r="F45" s="61" t="s">
        <v>48</v>
      </c>
      <c r="G45" s="7" t="s">
        <v>47</v>
      </c>
      <c r="H45" s="10">
        <v>0</v>
      </c>
      <c r="I45" s="10">
        <v>5</v>
      </c>
      <c r="J45" s="9">
        <v>4</v>
      </c>
      <c r="K45" s="34">
        <v>5</v>
      </c>
      <c r="L45" s="79">
        <f t="shared" si="1"/>
        <v>14</v>
      </c>
      <c r="M45" s="91"/>
    </row>
    <row r="46" spans="2:13" ht="21.95" customHeight="1" x14ac:dyDescent="0.25">
      <c r="B46" s="11"/>
      <c r="C46" s="63" t="s">
        <v>152</v>
      </c>
      <c r="D46" s="64"/>
      <c r="E46" s="65" t="s">
        <v>79</v>
      </c>
      <c r="F46" s="66" t="s">
        <v>45</v>
      </c>
      <c r="G46" s="67" t="s">
        <v>39</v>
      </c>
      <c r="H46" s="67">
        <v>4</v>
      </c>
      <c r="I46" s="67">
        <v>0</v>
      </c>
      <c r="J46" s="68">
        <v>4</v>
      </c>
      <c r="K46" s="69">
        <v>6</v>
      </c>
      <c r="L46" s="79">
        <f t="shared" si="1"/>
        <v>14</v>
      </c>
      <c r="M46" s="91"/>
    </row>
    <row r="47" spans="2:13" ht="21.95" customHeight="1" x14ac:dyDescent="0.25">
      <c r="B47" s="11"/>
      <c r="C47" s="18" t="s">
        <v>125</v>
      </c>
      <c r="D47" s="48"/>
      <c r="E47" s="33" t="s">
        <v>91</v>
      </c>
      <c r="F47" s="61" t="s">
        <v>18</v>
      </c>
      <c r="G47" s="7" t="s">
        <v>16</v>
      </c>
      <c r="H47" s="7">
        <v>0</v>
      </c>
      <c r="I47" s="7">
        <v>6</v>
      </c>
      <c r="J47" s="9">
        <v>6</v>
      </c>
      <c r="K47" s="34">
        <v>2</v>
      </c>
      <c r="L47" s="79">
        <f t="shared" si="1"/>
        <v>14</v>
      </c>
      <c r="M47" s="91"/>
    </row>
    <row r="48" spans="2:13" ht="21.95" customHeight="1" x14ac:dyDescent="0.25">
      <c r="B48" s="11" t="s">
        <v>185</v>
      </c>
      <c r="C48" s="35" t="s">
        <v>124</v>
      </c>
      <c r="D48" s="42"/>
      <c r="E48" s="37" t="s">
        <v>90</v>
      </c>
      <c r="F48" s="62" t="s">
        <v>17</v>
      </c>
      <c r="G48" s="39" t="s">
        <v>16</v>
      </c>
      <c r="H48" s="39">
        <v>0</v>
      </c>
      <c r="I48" s="39">
        <v>6</v>
      </c>
      <c r="J48" s="40">
        <v>2</v>
      </c>
      <c r="K48" s="41">
        <v>5</v>
      </c>
      <c r="L48" s="79">
        <f t="shared" si="0"/>
        <v>13</v>
      </c>
      <c r="M48" s="91"/>
    </row>
    <row r="49" spans="2:13" ht="21.95" customHeight="1" x14ac:dyDescent="0.25">
      <c r="B49" s="11"/>
      <c r="C49" s="35" t="s">
        <v>153</v>
      </c>
      <c r="D49" s="44"/>
      <c r="E49" s="37" t="s">
        <v>98</v>
      </c>
      <c r="F49" s="62" t="s">
        <v>45</v>
      </c>
      <c r="G49" s="39" t="s">
        <v>39</v>
      </c>
      <c r="H49" s="39">
        <v>2</v>
      </c>
      <c r="I49" s="45">
        <v>1</v>
      </c>
      <c r="J49" s="40">
        <v>6</v>
      </c>
      <c r="K49" s="41">
        <v>4</v>
      </c>
      <c r="L49" s="79">
        <f>SUM(H49:K49)</f>
        <v>13</v>
      </c>
      <c r="M49" s="91"/>
    </row>
    <row r="50" spans="2:13" ht="21.95" customHeight="1" x14ac:dyDescent="0.25">
      <c r="B50" s="11"/>
      <c r="C50" s="35" t="s">
        <v>155</v>
      </c>
      <c r="D50" s="46"/>
      <c r="E50" s="37" t="s">
        <v>75</v>
      </c>
      <c r="F50" s="62" t="s">
        <v>49</v>
      </c>
      <c r="G50" s="39" t="s">
        <v>46</v>
      </c>
      <c r="H50" s="39">
        <v>3</v>
      </c>
      <c r="I50" s="39">
        <v>4</v>
      </c>
      <c r="J50" s="40">
        <v>1</v>
      </c>
      <c r="K50" s="41">
        <v>5</v>
      </c>
      <c r="L50" s="79">
        <f>SUM(H50:K50)</f>
        <v>13</v>
      </c>
      <c r="M50" s="91"/>
    </row>
    <row r="51" spans="2:13" ht="21.95" customHeight="1" x14ac:dyDescent="0.25">
      <c r="B51" s="11"/>
      <c r="C51" s="35" t="s">
        <v>158</v>
      </c>
      <c r="D51" s="43"/>
      <c r="E51" s="37" t="s">
        <v>78</v>
      </c>
      <c r="F51" s="62" t="s">
        <v>52</v>
      </c>
      <c r="G51" s="38" t="s">
        <v>46</v>
      </c>
      <c r="H51" s="38">
        <v>0</v>
      </c>
      <c r="I51" s="38">
        <v>5</v>
      </c>
      <c r="J51" s="40">
        <v>4</v>
      </c>
      <c r="K51" s="41">
        <v>4</v>
      </c>
      <c r="L51" s="79">
        <f>SUM(H51:K51)</f>
        <v>13</v>
      </c>
      <c r="M51" s="91"/>
    </row>
    <row r="52" spans="2:13" ht="21.95" customHeight="1" x14ac:dyDescent="0.25">
      <c r="B52" s="11"/>
      <c r="C52" s="35" t="s">
        <v>138</v>
      </c>
      <c r="D52" s="43"/>
      <c r="E52" s="37" t="s">
        <v>99</v>
      </c>
      <c r="F52" s="62" t="s">
        <v>30</v>
      </c>
      <c r="G52" s="39" t="s">
        <v>32</v>
      </c>
      <c r="H52" s="38">
        <v>2</v>
      </c>
      <c r="I52" s="38">
        <v>5</v>
      </c>
      <c r="J52" s="40">
        <v>0</v>
      </c>
      <c r="K52" s="41">
        <v>6</v>
      </c>
      <c r="L52" s="79">
        <f>SUM(H52:K52)</f>
        <v>13</v>
      </c>
      <c r="M52" s="91"/>
    </row>
    <row r="53" spans="2:13" ht="21.95" customHeight="1" x14ac:dyDescent="0.25">
      <c r="B53" s="11" t="s">
        <v>82</v>
      </c>
      <c r="C53" s="35" t="s">
        <v>136</v>
      </c>
      <c r="D53" s="36"/>
      <c r="E53" s="37" t="s">
        <v>97</v>
      </c>
      <c r="F53" s="62" t="s">
        <v>28</v>
      </c>
      <c r="G53" s="39" t="s">
        <v>26</v>
      </c>
      <c r="H53" s="38">
        <v>2</v>
      </c>
      <c r="I53" s="38">
        <v>0</v>
      </c>
      <c r="J53" s="40">
        <v>4</v>
      </c>
      <c r="K53" s="41">
        <v>6</v>
      </c>
      <c r="L53" s="79">
        <f t="shared" si="0"/>
        <v>12</v>
      </c>
      <c r="M53" s="91"/>
    </row>
    <row r="54" spans="2:13" ht="21.95" customHeight="1" x14ac:dyDescent="0.25">
      <c r="B54" s="82"/>
      <c r="C54" s="35" t="s">
        <v>134</v>
      </c>
      <c r="D54" s="43"/>
      <c r="E54" s="37" t="s">
        <v>72</v>
      </c>
      <c r="F54" s="62" t="s">
        <v>25</v>
      </c>
      <c r="G54" s="39" t="s">
        <v>26</v>
      </c>
      <c r="H54" s="38">
        <v>0</v>
      </c>
      <c r="I54" s="38">
        <v>4</v>
      </c>
      <c r="J54" s="40">
        <v>6</v>
      </c>
      <c r="K54" s="41">
        <v>1</v>
      </c>
      <c r="L54" s="84">
        <f t="shared" ref="L54:L64" si="2">SUM(H54:K54)</f>
        <v>11</v>
      </c>
    </row>
    <row r="55" spans="2:13" ht="21.95" customHeight="1" x14ac:dyDescent="0.25">
      <c r="B55" s="82"/>
      <c r="C55" s="35" t="s">
        <v>156</v>
      </c>
      <c r="D55" s="43"/>
      <c r="E55" s="37" t="s">
        <v>106</v>
      </c>
      <c r="F55" s="62" t="s">
        <v>50</v>
      </c>
      <c r="G55" s="38" t="s">
        <v>46</v>
      </c>
      <c r="H55" s="38">
        <v>4</v>
      </c>
      <c r="I55" s="38">
        <v>0</v>
      </c>
      <c r="J55" s="40">
        <v>2</v>
      </c>
      <c r="K55" s="41">
        <v>5</v>
      </c>
      <c r="L55" s="84">
        <f t="shared" si="2"/>
        <v>11</v>
      </c>
    </row>
    <row r="56" spans="2:13" ht="21.95" customHeight="1" x14ac:dyDescent="0.25">
      <c r="B56" s="82"/>
      <c r="C56" s="35" t="s">
        <v>115</v>
      </c>
      <c r="D56" s="43"/>
      <c r="E56" s="37" t="s">
        <v>86</v>
      </c>
      <c r="F56" s="62" t="s">
        <v>5</v>
      </c>
      <c r="G56" s="39" t="s">
        <v>6</v>
      </c>
      <c r="H56" s="38">
        <v>3</v>
      </c>
      <c r="I56" s="38">
        <v>0</v>
      </c>
      <c r="J56" s="40">
        <v>4</v>
      </c>
      <c r="K56" s="41">
        <v>4</v>
      </c>
      <c r="L56" s="84">
        <f t="shared" si="2"/>
        <v>11</v>
      </c>
    </row>
    <row r="57" spans="2:13" ht="21.95" customHeight="1" x14ac:dyDescent="0.25">
      <c r="B57" s="82"/>
      <c r="C57" s="35" t="s">
        <v>4</v>
      </c>
      <c r="D57" s="43"/>
      <c r="E57" s="37"/>
      <c r="F57" s="62" t="s">
        <v>15</v>
      </c>
      <c r="G57" s="39" t="s">
        <v>16</v>
      </c>
      <c r="H57" s="38">
        <v>2</v>
      </c>
      <c r="I57" s="38">
        <v>0</v>
      </c>
      <c r="J57" s="40">
        <v>4</v>
      </c>
      <c r="K57" s="41">
        <v>5</v>
      </c>
      <c r="L57" s="84">
        <f t="shared" si="2"/>
        <v>11</v>
      </c>
    </row>
    <row r="58" spans="2:13" ht="21.95" customHeight="1" x14ac:dyDescent="0.25">
      <c r="B58" s="82"/>
      <c r="C58" s="35" t="s">
        <v>133</v>
      </c>
      <c r="D58" s="43"/>
      <c r="E58" s="37" t="s">
        <v>75</v>
      </c>
      <c r="F58" s="62" t="s">
        <v>24</v>
      </c>
      <c r="G58" s="39" t="s">
        <v>22</v>
      </c>
      <c r="H58" s="39">
        <v>2</v>
      </c>
      <c r="I58" s="38">
        <v>1</v>
      </c>
      <c r="J58" s="40">
        <v>4</v>
      </c>
      <c r="K58" s="41">
        <v>4</v>
      </c>
      <c r="L58" s="84">
        <f t="shared" si="2"/>
        <v>11</v>
      </c>
    </row>
    <row r="59" spans="2:13" ht="21.95" customHeight="1" x14ac:dyDescent="0.25">
      <c r="B59" s="82"/>
      <c r="C59" s="35" t="s">
        <v>151</v>
      </c>
      <c r="D59" s="43"/>
      <c r="E59" s="37" t="s">
        <v>104</v>
      </c>
      <c r="F59" s="62" t="s">
        <v>44</v>
      </c>
      <c r="G59" s="39" t="s">
        <v>39</v>
      </c>
      <c r="H59" s="39">
        <v>0</v>
      </c>
      <c r="I59" s="39">
        <v>2</v>
      </c>
      <c r="J59" s="40">
        <v>4</v>
      </c>
      <c r="K59" s="41">
        <v>3</v>
      </c>
      <c r="L59" s="84">
        <f t="shared" si="2"/>
        <v>9</v>
      </c>
    </row>
    <row r="60" spans="2:13" ht="21.95" customHeight="1" x14ac:dyDescent="0.25">
      <c r="B60" s="82"/>
      <c r="C60" s="35" t="s">
        <v>142</v>
      </c>
      <c r="D60" s="42"/>
      <c r="E60" s="37" t="s">
        <v>88</v>
      </c>
      <c r="F60" s="62" t="s">
        <v>35</v>
      </c>
      <c r="G60" s="39" t="s">
        <v>33</v>
      </c>
      <c r="H60" s="39">
        <v>0</v>
      </c>
      <c r="I60" s="39">
        <v>2</v>
      </c>
      <c r="J60" s="40">
        <v>4</v>
      </c>
      <c r="K60" s="41">
        <v>2</v>
      </c>
      <c r="L60" s="84">
        <f t="shared" si="2"/>
        <v>8</v>
      </c>
    </row>
    <row r="61" spans="2:13" ht="21.95" customHeight="1" x14ac:dyDescent="0.25">
      <c r="B61" s="82"/>
      <c r="C61" s="35" t="s">
        <v>118</v>
      </c>
      <c r="D61" s="43"/>
      <c r="E61" s="37" t="s">
        <v>87</v>
      </c>
      <c r="F61" s="62" t="s">
        <v>7</v>
      </c>
      <c r="G61" s="39" t="s">
        <v>6</v>
      </c>
      <c r="H61" s="38">
        <v>4</v>
      </c>
      <c r="I61" s="38">
        <v>0</v>
      </c>
      <c r="J61" s="40">
        <v>2</v>
      </c>
      <c r="K61" s="41">
        <v>2</v>
      </c>
      <c r="L61" s="84">
        <f t="shared" si="2"/>
        <v>8</v>
      </c>
    </row>
    <row r="62" spans="2:13" ht="21.95" customHeight="1" x14ac:dyDescent="0.25">
      <c r="B62" s="82"/>
      <c r="C62" s="35" t="s">
        <v>137</v>
      </c>
      <c r="D62" s="43"/>
      <c r="E62" s="37" t="s">
        <v>98</v>
      </c>
      <c r="F62" s="62" t="s">
        <v>29</v>
      </c>
      <c r="G62" s="47" t="s">
        <v>26</v>
      </c>
      <c r="H62" s="38">
        <v>0</v>
      </c>
      <c r="I62" s="38">
        <v>1</v>
      </c>
      <c r="J62" s="40">
        <v>1</v>
      </c>
      <c r="K62" s="41">
        <v>6</v>
      </c>
      <c r="L62" s="84">
        <f t="shared" si="2"/>
        <v>8</v>
      </c>
    </row>
    <row r="63" spans="2:13" ht="21.95" customHeight="1" x14ac:dyDescent="0.25">
      <c r="B63" s="82"/>
      <c r="C63" s="35" t="s">
        <v>131</v>
      </c>
      <c r="D63" s="43"/>
      <c r="E63" s="37" t="s">
        <v>96</v>
      </c>
      <c r="F63" s="62" t="s">
        <v>21</v>
      </c>
      <c r="G63" s="39" t="s">
        <v>22</v>
      </c>
      <c r="H63" s="39">
        <v>0</v>
      </c>
      <c r="I63" s="38">
        <v>1</v>
      </c>
      <c r="J63" s="40">
        <v>2</v>
      </c>
      <c r="K63" s="41">
        <v>4</v>
      </c>
      <c r="L63" s="84">
        <f t="shared" si="2"/>
        <v>7</v>
      </c>
    </row>
    <row r="64" spans="2:13" ht="21.95" customHeight="1" x14ac:dyDescent="0.25">
      <c r="B64" s="82"/>
      <c r="C64" s="35" t="s">
        <v>127</v>
      </c>
      <c r="D64" s="43"/>
      <c r="E64" s="37" t="s">
        <v>93</v>
      </c>
      <c r="F64" s="62" t="s">
        <v>20</v>
      </c>
      <c r="G64" s="39" t="s">
        <v>16</v>
      </c>
      <c r="H64" s="38">
        <v>0</v>
      </c>
      <c r="I64" s="38">
        <v>1</v>
      </c>
      <c r="J64" s="40">
        <v>0</v>
      </c>
      <c r="K64" s="41">
        <v>6</v>
      </c>
      <c r="L64" s="84">
        <f t="shared" si="2"/>
        <v>7</v>
      </c>
    </row>
    <row r="65" spans="2:12" ht="21.95" customHeight="1" thickBot="1" x14ac:dyDescent="0.3">
      <c r="B65" s="83"/>
      <c r="C65" s="70" t="s">
        <v>163</v>
      </c>
      <c r="D65" s="71"/>
      <c r="E65" s="72" t="s">
        <v>110</v>
      </c>
      <c r="F65" s="73" t="s">
        <v>54</v>
      </c>
      <c r="G65" s="74" t="s">
        <v>46</v>
      </c>
      <c r="H65" s="75">
        <v>2</v>
      </c>
      <c r="I65" s="75">
        <v>0</v>
      </c>
      <c r="J65" s="76">
        <v>2</v>
      </c>
      <c r="K65" s="77">
        <v>2</v>
      </c>
      <c r="L65" s="85">
        <f t="shared" ref="L65" si="3">SUM(H65:K65)</f>
        <v>6</v>
      </c>
    </row>
    <row r="66" spans="2:12" ht="15.75" thickTop="1" x14ac:dyDescent="0.25">
      <c r="B66" s="14"/>
    </row>
    <row r="67" spans="2:12" x14ac:dyDescent="0.25">
      <c r="B67" s="14"/>
    </row>
    <row r="68" spans="2:12" x14ac:dyDescent="0.25">
      <c r="B68" s="15"/>
      <c r="C68" s="53"/>
      <c r="D68" s="54"/>
      <c r="E68" s="53"/>
      <c r="F68" s="54"/>
      <c r="G68" s="55"/>
      <c r="H68" s="55"/>
      <c r="I68" s="55"/>
      <c r="J68" s="55"/>
      <c r="K68" s="55"/>
    </row>
    <row r="69" spans="2:12" ht="15.75" x14ac:dyDescent="0.25">
      <c r="B69" s="13" t="s">
        <v>172</v>
      </c>
      <c r="C69" s="14"/>
      <c r="D69" s="56"/>
      <c r="E69" s="57"/>
      <c r="F69" s="58"/>
      <c r="G69" s="31"/>
      <c r="H69" s="31"/>
      <c r="I69" s="31"/>
      <c r="J69" s="8"/>
      <c r="K69" s="1"/>
    </row>
    <row r="70" spans="2:12" x14ac:dyDescent="0.25">
      <c r="B70" s="14"/>
      <c r="C70" s="14"/>
      <c r="D70" s="56"/>
      <c r="E70" s="57"/>
      <c r="F70" s="58"/>
      <c r="G70" s="31"/>
      <c r="H70" s="31"/>
      <c r="I70" s="31"/>
      <c r="J70" s="8"/>
      <c r="K70" s="1"/>
    </row>
    <row r="71" spans="2:12" x14ac:dyDescent="0.25">
      <c r="B71" s="14" t="s">
        <v>173</v>
      </c>
      <c r="C71" s="14"/>
      <c r="D71" s="56"/>
      <c r="E71" s="57"/>
      <c r="F71" s="58"/>
      <c r="G71" s="31"/>
      <c r="H71" s="31"/>
      <c r="I71" s="31"/>
      <c r="J71" s="8"/>
      <c r="K71" s="1"/>
    </row>
    <row r="72" spans="2:12" x14ac:dyDescent="0.25">
      <c r="B72" s="14"/>
      <c r="C72" s="14"/>
      <c r="D72" s="56"/>
      <c r="E72" s="57"/>
      <c r="F72" s="58"/>
      <c r="G72" s="31"/>
      <c r="H72" s="31"/>
      <c r="I72" s="31"/>
      <c r="J72" s="8"/>
      <c r="K72" s="1"/>
    </row>
    <row r="73" spans="2:12" x14ac:dyDescent="0.25">
      <c r="B73" s="14" t="s">
        <v>174</v>
      </c>
      <c r="C73" s="14"/>
      <c r="D73" s="56"/>
      <c r="E73" s="57"/>
      <c r="F73" s="59" t="s">
        <v>175</v>
      </c>
      <c r="G73" s="31"/>
      <c r="H73" s="31"/>
      <c r="I73" s="31"/>
      <c r="J73" s="8"/>
      <c r="K73" s="1"/>
    </row>
    <row r="74" spans="2:12" x14ac:dyDescent="0.25">
      <c r="B74" s="8"/>
      <c r="C74" s="31"/>
      <c r="E74" s="1"/>
      <c r="F74" s="31"/>
      <c r="G74" s="31"/>
      <c r="H74" s="31"/>
      <c r="I74" s="31"/>
      <c r="J74" s="8"/>
      <c r="K74" s="1"/>
    </row>
  </sheetData>
  <sortState xmlns:xlrd2="http://schemas.microsoft.com/office/spreadsheetml/2017/richdata2" ref="C6:L66">
    <sortCondition descending="1" ref="L6:L66"/>
  </sortState>
  <mergeCells count="5">
    <mergeCell ref="C1:L1"/>
    <mergeCell ref="C2:L2"/>
    <mergeCell ref="H3:L3"/>
    <mergeCell ref="C5:D5"/>
    <mergeCell ref="M6:M5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Výsledkova listina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Ullmannová, Ivana</cp:lastModifiedBy>
  <cp:lastPrinted>2023-04-17T15:25:08Z</cp:lastPrinted>
  <dcterms:created xsi:type="dcterms:W3CDTF">2023-04-07T19:34:54Z</dcterms:created>
  <dcterms:modified xsi:type="dcterms:W3CDTF">2023-04-18T15:07:59Z</dcterms:modified>
</cp:coreProperties>
</file>